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65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6" l="1"/>
  <c r="F11" i="12" l="1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E11" i="12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E11" i="11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E11" i="10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E10" i="15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E11" i="13"/>
  <c r="B14" i="16" l="1"/>
  <c r="E14" i="16"/>
  <c r="D14" i="16"/>
  <c r="C14" i="16"/>
  <c r="F14" i="16"/>
  <c r="G14" i="16"/>
  <c r="H14" i="16"/>
  <c r="I14" i="16"/>
  <c r="J14" i="16"/>
  <c r="K14" i="16"/>
  <c r="L14" i="16"/>
  <c r="N14" i="16"/>
  <c r="O14" i="16"/>
  <c r="P14" i="16"/>
  <c r="Q14" i="16"/>
  <c r="B15" i="16" l="1"/>
</calcChain>
</file>

<file path=xl/sharedStrings.xml><?xml version="1.0" encoding="utf-8"?>
<sst xmlns="http://schemas.openxmlformats.org/spreadsheetml/2006/main" count="187" uniqueCount="48">
  <si>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</si>
  <si>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</si>
  <si>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</si>
  <si>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</si>
  <si>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</si>
  <si>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</si>
  <si>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</si>
  <si>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</si>
  <si>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</si>
  <si>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</si>
  <si>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</si>
  <si>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</si>
  <si>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</si>
  <si>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</si>
  <si>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</si>
  <si>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</si>
  <si>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</si>
  <si>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</si>
  <si>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</si>
  <si>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</si>
  <si>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</si>
  <si>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</si>
  <si>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</si>
  <si>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</si>
  <si>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Дарын</t>
  </si>
  <si>
    <t>Байгонусова Р.М</t>
  </si>
  <si>
    <t>Достық</t>
  </si>
  <si>
    <t>Чалгембаева Е.М</t>
  </si>
  <si>
    <t>Сәдуаквасова И.Қ</t>
  </si>
  <si>
    <t>Айналайын</t>
  </si>
  <si>
    <t>Тилебалдинова Д.Ж</t>
  </si>
  <si>
    <t>Қанағатова Д.А</t>
  </si>
  <si>
    <t>Еркетай</t>
  </si>
  <si>
    <t>Темербекова Г.Б</t>
  </si>
  <si>
    <t>Смагулова Е.А</t>
  </si>
  <si>
    <t>Балапан</t>
  </si>
  <si>
    <t>Улыкбекова М.К</t>
  </si>
  <si>
    <t>Койшыбаева А.М</t>
  </si>
  <si>
    <t>Әдіскерінің аты-жөні____Бутина Н.А_________________________________</t>
  </si>
  <si>
    <t>Әдіскерінің аты-жөні_____Бутина Н.А________________________________</t>
  </si>
  <si>
    <t>Әдіскерінің аты-жөні__Бутина Н.А__________________________________</t>
  </si>
  <si>
    <t>Әдіскерінің аты-жөні______Бутина Н.А_______________________________</t>
  </si>
  <si>
    <t>МДҰ атауы Шығыс Қазақстан облысы Білім басқармасы Риддер қаласы бойынша білім бөлімінің "Болашақ"бөбекжайы"КМҚК</t>
  </si>
  <si>
    <t>МДҰ атауы___Шығыс Қазақстан облысы Білім басқармасы Риддер қаласы бойынша білім бөлімінің "Болашақ"бөбекжайы"КМҚК_______________________________________________________</t>
  </si>
  <si>
    <t>МДҰ атауы__Шығыс Қазақстан облысы Білім басқармасы Риддер қаласы бойынша білім бөлімінің "Болашақ"бөбекжайы"КМҚК________________________________________________________</t>
  </si>
  <si>
    <t>МДҰ атауы____Шығыс Қазақстан облысы Білім басқармасы Риддер қаласы бойынша білім бөлімінің "Болашақ"бөбекжайы"КМҚК______________________________________________________</t>
  </si>
  <si>
    <t>МДҰ атауы_____Шығыс Қазақстан облысы Білім басқармасы Риддер қаласы бойынша білім бөлімінің "Болашақ"бөбекжайы"КМҚК_____________________________________________________</t>
  </si>
  <si>
    <t>МДҰ атауы______Шығыс Қазақстан облысы Білім басқармасы Риддер қаласы бойынша білім бөлімінің "Болашақ"бөбекжайы"КМҚК____________________________________________________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</si>
</sst>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0"/>
  <sheetViews>
    <sheetView topLeftCell="E1" workbookViewId="0">
      <selection activeCell="I2" sqref="I2:M2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28" t="s">
        <v>13</v>
      </c>
      <c r="B2" s="28"/>
      <c r="C2" s="28"/>
      <c r="D2" s="1"/>
      <c r="E2" s="1"/>
      <c r="F2" s="1"/>
      <c r="G2" s="1"/>
      <c r="H2" s="1"/>
      <c r="I2" s="29" t="s">
        <v>47</v>
      </c>
      <c r="J2" s="29"/>
      <c r="K2" s="29"/>
      <c r="L2" s="29"/>
      <c r="M2" s="29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29" t="s">
        <v>41</v>
      </c>
      <c r="J4" s="29"/>
      <c r="K4" s="29"/>
      <c r="L4" s="29"/>
      <c r="M4" s="29"/>
      <c r="N4" s="29"/>
      <c r="O4" s="29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x14ac:dyDescent="0.25">
      <c r="A7" s="30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27" t="s">
        <v>7</v>
      </c>
      <c r="I7" s="27"/>
      <c r="J7" s="27"/>
      <c r="K7" s="27" t="s">
        <v>5</v>
      </c>
      <c r="L7" s="27"/>
      <c r="M7" s="27"/>
      <c r="N7" s="27" t="s">
        <v>8</v>
      </c>
      <c r="O7" s="27"/>
      <c r="P7" s="27"/>
      <c r="Q7" s="27" t="s">
        <v>6</v>
      </c>
      <c r="R7" s="27"/>
      <c r="S7" s="27"/>
    </row>
    <row r="8" spans="1:19" ht="128.25" customHeight="1" x14ac:dyDescent="0.25">
      <c r="A8" s="30"/>
      <c r="B8" s="27"/>
      <c r="C8" s="27"/>
      <c r="D8" s="27"/>
      <c r="E8" s="5" t="s">
        <v>21</v>
      </c>
      <c r="F8" s="5" t="s">
        <v>22</v>
      </c>
      <c r="G8" s="5" t="s">
        <v>23</v>
      </c>
      <c r="H8" s="5" t="s">
        <v>21</v>
      </c>
      <c r="I8" s="5" t="s">
        <v>22</v>
      </c>
      <c r="J8" s="5" t="s">
        <v>23</v>
      </c>
      <c r="K8" s="5" t="s">
        <v>21</v>
      </c>
      <c r="L8" s="5" t="s">
        <v>22</v>
      </c>
      <c r="M8" s="5" t="s">
        <v>23</v>
      </c>
      <c r="N8" s="5" t="s">
        <v>21</v>
      </c>
      <c r="O8" s="5" t="s">
        <v>22</v>
      </c>
      <c r="P8" s="5" t="s">
        <v>23</v>
      </c>
      <c r="Q8" s="5" t="s">
        <v>21</v>
      </c>
      <c r="R8" s="5" t="s">
        <v>22</v>
      </c>
      <c r="S8" s="5" t="s">
        <v>23</v>
      </c>
    </row>
    <row r="9" spans="1:19" ht="15.75" x14ac:dyDescent="0.25">
      <c r="A9" s="13">
        <v>1</v>
      </c>
      <c r="B9" s="6" t="s">
        <v>24</v>
      </c>
      <c r="C9" s="6" t="s">
        <v>25</v>
      </c>
      <c r="D9" s="13">
        <v>7</v>
      </c>
      <c r="E9" s="13">
        <v>14</v>
      </c>
      <c r="F9" s="13">
        <v>43</v>
      </c>
      <c r="G9" s="13">
        <v>43</v>
      </c>
      <c r="H9" s="13">
        <v>10</v>
      </c>
      <c r="I9" s="13">
        <v>28</v>
      </c>
      <c r="J9" s="13">
        <v>62</v>
      </c>
      <c r="K9" s="13">
        <v>6</v>
      </c>
      <c r="L9" s="13">
        <v>28</v>
      </c>
      <c r="M9" s="13">
        <v>66</v>
      </c>
      <c r="N9" s="13">
        <v>4</v>
      </c>
      <c r="O9" s="13">
        <v>36</v>
      </c>
      <c r="P9" s="13">
        <v>60</v>
      </c>
      <c r="Q9" s="13">
        <v>11</v>
      </c>
      <c r="R9" s="13">
        <v>29</v>
      </c>
      <c r="S9" s="13">
        <v>60</v>
      </c>
    </row>
    <row r="10" spans="1:19" ht="15.75" x14ac:dyDescent="0.25">
      <c r="A10" s="26" t="s">
        <v>10</v>
      </c>
      <c r="B10" s="26"/>
      <c r="C10" s="26"/>
      <c r="D10" s="15">
        <v>100</v>
      </c>
      <c r="E10" s="16">
        <f>E9</f>
        <v>14</v>
      </c>
      <c r="F10" s="16">
        <f t="shared" ref="F10:S10" si="0">F9</f>
        <v>43</v>
      </c>
      <c r="G10" s="16">
        <f t="shared" si="0"/>
        <v>43</v>
      </c>
      <c r="H10" s="16">
        <f t="shared" si="0"/>
        <v>10</v>
      </c>
      <c r="I10" s="16">
        <f t="shared" si="0"/>
        <v>28</v>
      </c>
      <c r="J10" s="16">
        <f t="shared" si="0"/>
        <v>62</v>
      </c>
      <c r="K10" s="16">
        <f t="shared" si="0"/>
        <v>6</v>
      </c>
      <c r="L10" s="16">
        <f t="shared" si="0"/>
        <v>28</v>
      </c>
      <c r="M10" s="16">
        <f t="shared" si="0"/>
        <v>66</v>
      </c>
      <c r="N10" s="16">
        <f t="shared" si="0"/>
        <v>4</v>
      </c>
      <c r="O10" s="16">
        <f t="shared" si="0"/>
        <v>36</v>
      </c>
      <c r="P10" s="16">
        <f t="shared" si="0"/>
        <v>60</v>
      </c>
      <c r="Q10" s="16">
        <f t="shared" si="0"/>
        <v>11</v>
      </c>
      <c r="R10" s="16">
        <f t="shared" si="0"/>
        <v>29</v>
      </c>
      <c r="S10" s="16">
        <f t="shared" si="0"/>
        <v>60</v>
      </c>
    </row>
    <row r="11" spans="1:19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x14ac:dyDescent="0.25">
      <c r="A12" s="2"/>
      <c r="B12" s="2"/>
      <c r="C12" s="2"/>
      <c r="D12" s="1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x14ac:dyDescent="0.25">
      <c r="A29" s="9"/>
      <c r="B29" s="9"/>
      <c r="C29" s="9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8.5" customHeight="1" x14ac:dyDescent="0.25">
      <c r="A30" s="10"/>
      <c r="B30" s="10"/>
      <c r="C30" s="10"/>
      <c r="D30" s="1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</sheetData>
  <mergeCells count="13">
    <mergeCell ref="A10:C10"/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"/>
  <sheetViews>
    <sheetView topLeftCell="E1" workbookViewId="0">
      <selection activeCell="I2" sqref="I2:M2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28" t="s">
        <v>13</v>
      </c>
      <c r="B2" s="28"/>
      <c r="C2" s="28"/>
      <c r="D2" s="1"/>
      <c r="E2" s="1"/>
      <c r="F2" s="1"/>
      <c r="G2" s="1"/>
      <c r="H2" s="1"/>
      <c r="I2" s="29" t="s">
        <v>46</v>
      </c>
      <c r="J2" s="29"/>
      <c r="K2" s="29"/>
      <c r="L2" s="29"/>
      <c r="M2" s="29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29" t="s">
        <v>39</v>
      </c>
      <c r="J4" s="29"/>
      <c r="K4" s="29"/>
      <c r="L4" s="29"/>
      <c r="M4" s="29"/>
      <c r="N4" s="29"/>
      <c r="O4" s="29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30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27" t="s">
        <v>7</v>
      </c>
      <c r="I7" s="27"/>
      <c r="J7" s="27"/>
      <c r="K7" s="27" t="s">
        <v>5</v>
      </c>
      <c r="L7" s="27"/>
      <c r="M7" s="27"/>
      <c r="N7" s="27" t="s">
        <v>8</v>
      </c>
      <c r="O7" s="27"/>
      <c r="P7" s="27"/>
      <c r="Q7" s="27" t="s">
        <v>6</v>
      </c>
      <c r="R7" s="27"/>
      <c r="S7" s="27"/>
    </row>
    <row r="8" spans="1:19" ht="126.75" customHeight="1" x14ac:dyDescent="0.25">
      <c r="A8" s="30"/>
      <c r="B8" s="27"/>
      <c r="C8" s="27"/>
      <c r="D8" s="27"/>
      <c r="E8" s="5" t="s">
        <v>21</v>
      </c>
      <c r="F8" s="5" t="s">
        <v>22</v>
      </c>
      <c r="G8" s="5" t="s">
        <v>23</v>
      </c>
      <c r="H8" s="5" t="s">
        <v>21</v>
      </c>
      <c r="I8" s="5" t="s">
        <v>22</v>
      </c>
      <c r="J8" s="5" t="s">
        <v>23</v>
      </c>
      <c r="K8" s="5" t="s">
        <v>21</v>
      </c>
      <c r="L8" s="5" t="s">
        <v>22</v>
      </c>
      <c r="M8" s="5" t="s">
        <v>23</v>
      </c>
      <c r="N8" s="5" t="s">
        <v>21</v>
      </c>
      <c r="O8" s="5" t="s">
        <v>22</v>
      </c>
      <c r="P8" s="5" t="s">
        <v>23</v>
      </c>
      <c r="Q8" s="5" t="s">
        <v>21</v>
      </c>
      <c r="R8" s="5" t="s">
        <v>22</v>
      </c>
      <c r="S8" s="5" t="s">
        <v>23</v>
      </c>
    </row>
    <row r="9" spans="1:19" ht="15.75" x14ac:dyDescent="0.25">
      <c r="A9" s="6"/>
      <c r="B9" s="6" t="s">
        <v>26</v>
      </c>
      <c r="C9" s="6" t="s">
        <v>27</v>
      </c>
      <c r="D9" s="13">
        <v>20</v>
      </c>
      <c r="E9" s="13">
        <v>8</v>
      </c>
      <c r="F9" s="13">
        <v>36</v>
      </c>
      <c r="G9" s="13">
        <v>56</v>
      </c>
      <c r="H9" s="13">
        <v>9</v>
      </c>
      <c r="I9" s="13">
        <v>38</v>
      </c>
      <c r="J9" s="13">
        <v>53</v>
      </c>
      <c r="K9" s="13">
        <v>10</v>
      </c>
      <c r="L9" s="13">
        <v>30</v>
      </c>
      <c r="M9" s="13">
        <v>60</v>
      </c>
      <c r="N9" s="13">
        <v>10</v>
      </c>
      <c r="O9" s="13">
        <v>37</v>
      </c>
      <c r="P9" s="13">
        <v>53</v>
      </c>
      <c r="Q9" s="13">
        <v>10</v>
      </c>
      <c r="R9" s="13">
        <v>35</v>
      </c>
      <c r="S9" s="13">
        <v>55</v>
      </c>
    </row>
    <row r="10" spans="1:19" ht="15.75" x14ac:dyDescent="0.25">
      <c r="A10" s="6"/>
      <c r="B10" s="6"/>
      <c r="C10" s="6" t="s">
        <v>28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7.25" customHeight="1" x14ac:dyDescent="0.25">
      <c r="A11" s="31" t="s">
        <v>10</v>
      </c>
      <c r="B11" s="32"/>
      <c r="C11" s="32"/>
      <c r="D11" s="14">
        <v>100</v>
      </c>
      <c r="E11" s="13">
        <f>E9</f>
        <v>8</v>
      </c>
      <c r="F11" s="13">
        <f t="shared" ref="F11:S11" si="0">F9</f>
        <v>36</v>
      </c>
      <c r="G11" s="13">
        <f t="shared" si="0"/>
        <v>56</v>
      </c>
      <c r="H11" s="13">
        <f t="shared" si="0"/>
        <v>9</v>
      </c>
      <c r="I11" s="13">
        <f t="shared" si="0"/>
        <v>38</v>
      </c>
      <c r="J11" s="13">
        <f t="shared" si="0"/>
        <v>53</v>
      </c>
      <c r="K11" s="13">
        <f t="shared" si="0"/>
        <v>10</v>
      </c>
      <c r="L11" s="13">
        <f t="shared" si="0"/>
        <v>30</v>
      </c>
      <c r="M11" s="13">
        <f t="shared" si="0"/>
        <v>60</v>
      </c>
      <c r="N11" s="13">
        <f t="shared" si="0"/>
        <v>10</v>
      </c>
      <c r="O11" s="13">
        <f t="shared" si="0"/>
        <v>37</v>
      </c>
      <c r="P11" s="13">
        <f t="shared" si="0"/>
        <v>53</v>
      </c>
      <c r="Q11" s="13">
        <f t="shared" si="0"/>
        <v>10</v>
      </c>
      <c r="R11" s="13">
        <f t="shared" si="0"/>
        <v>35</v>
      </c>
      <c r="S11" s="13">
        <f t="shared" si="0"/>
        <v>55</v>
      </c>
    </row>
  </sheetData>
  <mergeCells count="13">
    <mergeCell ref="A11:C11"/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"/>
  <sheetViews>
    <sheetView topLeftCell="E1" workbookViewId="0">
      <selection activeCell="I2" sqref="I2:M2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28" t="s">
        <v>13</v>
      </c>
      <c r="B2" s="28"/>
      <c r="C2" s="28"/>
      <c r="D2" s="1"/>
      <c r="E2" s="1"/>
      <c r="F2" s="1"/>
      <c r="G2" s="1"/>
      <c r="H2" s="1"/>
      <c r="I2" s="29" t="s">
        <v>45</v>
      </c>
      <c r="J2" s="29"/>
      <c r="K2" s="29"/>
      <c r="L2" s="29"/>
      <c r="M2" s="29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29" t="s">
        <v>38</v>
      </c>
      <c r="J4" s="29"/>
      <c r="K4" s="29"/>
      <c r="L4" s="29"/>
      <c r="M4" s="29"/>
      <c r="N4" s="29"/>
      <c r="O4" s="29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30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27" t="s">
        <v>7</v>
      </c>
      <c r="I7" s="27"/>
      <c r="J7" s="27"/>
      <c r="K7" s="27" t="s">
        <v>5</v>
      </c>
      <c r="L7" s="27"/>
      <c r="M7" s="27"/>
      <c r="N7" s="27" t="s">
        <v>8</v>
      </c>
      <c r="O7" s="27"/>
      <c r="P7" s="27"/>
      <c r="Q7" s="27" t="s">
        <v>6</v>
      </c>
      <c r="R7" s="27"/>
      <c r="S7" s="27"/>
    </row>
    <row r="8" spans="1:19" ht="115.5" customHeight="1" x14ac:dyDescent="0.25">
      <c r="A8" s="30"/>
      <c r="B8" s="27"/>
      <c r="C8" s="27"/>
      <c r="D8" s="27"/>
      <c r="E8" s="5" t="s">
        <v>21</v>
      </c>
      <c r="F8" s="5" t="s">
        <v>22</v>
      </c>
      <c r="G8" s="5" t="s">
        <v>23</v>
      </c>
      <c r="H8" s="5" t="s">
        <v>21</v>
      </c>
      <c r="I8" s="5" t="s">
        <v>22</v>
      </c>
      <c r="J8" s="5" t="s">
        <v>23</v>
      </c>
      <c r="K8" s="5" t="s">
        <v>21</v>
      </c>
      <c r="L8" s="5" t="s">
        <v>22</v>
      </c>
      <c r="M8" s="5" t="s">
        <v>23</v>
      </c>
      <c r="N8" s="5" t="s">
        <v>21</v>
      </c>
      <c r="O8" s="5" t="s">
        <v>22</v>
      </c>
      <c r="P8" s="5" t="s">
        <v>23</v>
      </c>
      <c r="Q8" s="5" t="s">
        <v>21</v>
      </c>
      <c r="R8" s="5" t="s">
        <v>22</v>
      </c>
      <c r="S8" s="5" t="s">
        <v>23</v>
      </c>
    </row>
    <row r="9" spans="1:19" ht="15.75" x14ac:dyDescent="0.25">
      <c r="A9" s="6"/>
      <c r="B9" s="6" t="s">
        <v>29</v>
      </c>
      <c r="C9" s="6" t="s">
        <v>30</v>
      </c>
      <c r="D9" s="13">
        <v>25</v>
      </c>
      <c r="E9" s="13">
        <v>12</v>
      </c>
      <c r="F9" s="13">
        <v>24</v>
      </c>
      <c r="G9" s="13">
        <v>64</v>
      </c>
      <c r="H9" s="13">
        <v>6</v>
      </c>
      <c r="I9" s="13">
        <v>26</v>
      </c>
      <c r="J9" s="13">
        <v>68</v>
      </c>
      <c r="K9" s="13">
        <v>5</v>
      </c>
      <c r="L9" s="13">
        <v>30</v>
      </c>
      <c r="M9" s="13">
        <v>65</v>
      </c>
      <c r="N9" s="13">
        <v>10</v>
      </c>
      <c r="O9" s="13">
        <v>24</v>
      </c>
      <c r="P9" s="13">
        <v>66</v>
      </c>
      <c r="Q9" s="13">
        <v>8</v>
      </c>
      <c r="R9" s="13">
        <v>30</v>
      </c>
      <c r="S9" s="13">
        <v>62</v>
      </c>
    </row>
    <row r="10" spans="1:19" ht="15.75" x14ac:dyDescent="0.25">
      <c r="A10" s="6"/>
      <c r="B10" s="6"/>
      <c r="C10" s="6" t="s">
        <v>31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8.75" customHeight="1" x14ac:dyDescent="0.25">
      <c r="A11" s="31" t="s">
        <v>10</v>
      </c>
      <c r="B11" s="32"/>
      <c r="C11" s="32"/>
      <c r="D11" s="23">
        <v>100</v>
      </c>
      <c r="E11" s="17">
        <f>E9</f>
        <v>12</v>
      </c>
      <c r="F11" s="17">
        <f t="shared" ref="F11:S11" si="0">F9</f>
        <v>24</v>
      </c>
      <c r="G11" s="17">
        <f t="shared" si="0"/>
        <v>64</v>
      </c>
      <c r="H11" s="17">
        <f t="shared" si="0"/>
        <v>6</v>
      </c>
      <c r="I11" s="17">
        <f t="shared" si="0"/>
        <v>26</v>
      </c>
      <c r="J11" s="17">
        <f t="shared" si="0"/>
        <v>68</v>
      </c>
      <c r="K11" s="17">
        <f t="shared" si="0"/>
        <v>5</v>
      </c>
      <c r="L11" s="17">
        <f t="shared" si="0"/>
        <v>30</v>
      </c>
      <c r="M11" s="17">
        <f t="shared" si="0"/>
        <v>65</v>
      </c>
      <c r="N11" s="17">
        <f t="shared" si="0"/>
        <v>10</v>
      </c>
      <c r="O11" s="17">
        <f t="shared" si="0"/>
        <v>24</v>
      </c>
      <c r="P11" s="17">
        <f t="shared" si="0"/>
        <v>66</v>
      </c>
      <c r="Q11" s="17">
        <f t="shared" si="0"/>
        <v>8</v>
      </c>
      <c r="R11" s="17">
        <f t="shared" si="0"/>
        <v>30</v>
      </c>
      <c r="S11" s="17">
        <f t="shared" si="0"/>
        <v>62</v>
      </c>
    </row>
  </sheetData>
  <mergeCells count="13">
    <mergeCell ref="A11:C11"/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"/>
  <sheetViews>
    <sheetView topLeftCell="E1" workbookViewId="0">
      <selection activeCell="I2" sqref="I2:M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28" t="s">
        <v>13</v>
      </c>
      <c r="B2" s="28"/>
      <c r="C2" s="28"/>
      <c r="D2" s="1"/>
      <c r="E2" s="1"/>
      <c r="F2" s="1"/>
      <c r="G2" s="1"/>
      <c r="H2" s="1"/>
      <c r="I2" s="29" t="s">
        <v>44</v>
      </c>
      <c r="J2" s="29"/>
      <c r="K2" s="29"/>
      <c r="L2" s="29"/>
      <c r="M2" s="29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29" t="s">
        <v>40</v>
      </c>
      <c r="J4" s="29"/>
      <c r="K4" s="29"/>
      <c r="L4" s="29"/>
      <c r="M4" s="29"/>
      <c r="N4" s="29"/>
      <c r="O4" s="29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30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27" t="s">
        <v>7</v>
      </c>
      <c r="I7" s="27"/>
      <c r="J7" s="27"/>
      <c r="K7" s="27" t="s">
        <v>5</v>
      </c>
      <c r="L7" s="27"/>
      <c r="M7" s="27"/>
      <c r="N7" s="27" t="s">
        <v>8</v>
      </c>
      <c r="O7" s="27"/>
      <c r="P7" s="27"/>
      <c r="Q7" s="27" t="s">
        <v>6</v>
      </c>
      <c r="R7" s="27"/>
      <c r="S7" s="27"/>
    </row>
    <row r="8" spans="1:19" ht="114.75" customHeight="1" x14ac:dyDescent="0.25">
      <c r="A8" s="30"/>
      <c r="B8" s="27"/>
      <c r="C8" s="27"/>
      <c r="D8" s="27"/>
      <c r="E8" s="5" t="s">
        <v>21</v>
      </c>
      <c r="F8" s="5" t="s">
        <v>22</v>
      </c>
      <c r="G8" s="5" t="s">
        <v>23</v>
      </c>
      <c r="H8" s="5" t="s">
        <v>21</v>
      </c>
      <c r="I8" s="5" t="s">
        <v>22</v>
      </c>
      <c r="J8" s="5" t="s">
        <v>23</v>
      </c>
      <c r="K8" s="5" t="s">
        <v>21</v>
      </c>
      <c r="L8" s="5" t="s">
        <v>22</v>
      </c>
      <c r="M8" s="5" t="s">
        <v>23</v>
      </c>
      <c r="N8" s="5" t="s">
        <v>21</v>
      </c>
      <c r="O8" s="5" t="s">
        <v>22</v>
      </c>
      <c r="P8" s="5" t="s">
        <v>23</v>
      </c>
      <c r="Q8" s="5" t="s">
        <v>21</v>
      </c>
      <c r="R8" s="5" t="s">
        <v>22</v>
      </c>
      <c r="S8" s="5" t="s">
        <v>23</v>
      </c>
    </row>
    <row r="9" spans="1:19" ht="15.75" x14ac:dyDescent="0.25">
      <c r="A9" s="6"/>
      <c r="B9" s="6" t="s">
        <v>32</v>
      </c>
      <c r="C9" s="6" t="s">
        <v>33</v>
      </c>
      <c r="D9" s="13">
        <v>23</v>
      </c>
      <c r="E9" s="13">
        <v>9</v>
      </c>
      <c r="F9" s="13">
        <v>48</v>
      </c>
      <c r="G9" s="13">
        <v>43</v>
      </c>
      <c r="H9" s="13">
        <v>7</v>
      </c>
      <c r="I9" s="13">
        <v>40</v>
      </c>
      <c r="J9" s="13">
        <v>53</v>
      </c>
      <c r="K9" s="13">
        <v>4</v>
      </c>
      <c r="L9" s="13">
        <v>35</v>
      </c>
      <c r="M9" s="13">
        <v>61</v>
      </c>
      <c r="N9" s="13">
        <v>4</v>
      </c>
      <c r="O9" s="13">
        <v>35</v>
      </c>
      <c r="P9" s="13">
        <v>61</v>
      </c>
      <c r="Q9" s="13">
        <v>7</v>
      </c>
      <c r="R9" s="13">
        <v>34</v>
      </c>
      <c r="S9" s="13">
        <v>59</v>
      </c>
    </row>
    <row r="10" spans="1:19" ht="15.75" x14ac:dyDescent="0.25">
      <c r="A10" s="6"/>
      <c r="B10" s="6"/>
      <c r="C10" s="6" t="s">
        <v>34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21.75" customHeight="1" x14ac:dyDescent="0.25">
      <c r="A11" s="31" t="s">
        <v>10</v>
      </c>
      <c r="B11" s="32"/>
      <c r="C11" s="32"/>
      <c r="D11" s="23">
        <v>100</v>
      </c>
      <c r="E11" s="17">
        <f>E9</f>
        <v>9</v>
      </c>
      <c r="F11" s="17">
        <f t="shared" ref="F11:S11" si="0">F9</f>
        <v>48</v>
      </c>
      <c r="G11" s="17">
        <f t="shared" si="0"/>
        <v>43</v>
      </c>
      <c r="H11" s="17">
        <f t="shared" si="0"/>
        <v>7</v>
      </c>
      <c r="I11" s="17">
        <f t="shared" si="0"/>
        <v>40</v>
      </c>
      <c r="J11" s="17">
        <f t="shared" si="0"/>
        <v>53</v>
      </c>
      <c r="K11" s="17">
        <f t="shared" si="0"/>
        <v>4</v>
      </c>
      <c r="L11" s="17">
        <f t="shared" si="0"/>
        <v>35</v>
      </c>
      <c r="M11" s="17">
        <f t="shared" si="0"/>
        <v>61</v>
      </c>
      <c r="N11" s="17">
        <f t="shared" si="0"/>
        <v>4</v>
      </c>
      <c r="O11" s="17">
        <f t="shared" si="0"/>
        <v>35</v>
      </c>
      <c r="P11" s="17">
        <f t="shared" si="0"/>
        <v>61</v>
      </c>
      <c r="Q11" s="17">
        <f t="shared" si="0"/>
        <v>7</v>
      </c>
      <c r="R11" s="17">
        <f t="shared" si="0"/>
        <v>34</v>
      </c>
      <c r="S11" s="17">
        <f t="shared" si="0"/>
        <v>59</v>
      </c>
    </row>
  </sheetData>
  <mergeCells count="13">
    <mergeCell ref="A11:C11"/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"/>
  <sheetViews>
    <sheetView topLeftCell="D1" workbookViewId="0">
      <selection activeCell="I2" sqref="I2:M2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28" t="s">
        <v>13</v>
      </c>
      <c r="B2" s="28"/>
      <c r="C2" s="28"/>
      <c r="D2" s="1"/>
      <c r="E2" s="1"/>
      <c r="F2" s="1"/>
      <c r="G2" s="1"/>
      <c r="H2" s="1"/>
      <c r="I2" s="29" t="s">
        <v>43</v>
      </c>
      <c r="J2" s="29"/>
      <c r="K2" s="29"/>
      <c r="L2" s="29"/>
      <c r="M2" s="29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29" t="s">
        <v>39</v>
      </c>
      <c r="J4" s="29"/>
      <c r="K4" s="29"/>
      <c r="L4" s="29"/>
      <c r="M4" s="29"/>
      <c r="N4" s="29"/>
      <c r="O4" s="29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30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27" t="s">
        <v>7</v>
      </c>
      <c r="I7" s="27"/>
      <c r="J7" s="27"/>
      <c r="K7" s="27" t="s">
        <v>5</v>
      </c>
      <c r="L7" s="27"/>
      <c r="M7" s="27"/>
      <c r="N7" s="27" t="s">
        <v>8</v>
      </c>
      <c r="O7" s="27"/>
      <c r="P7" s="27"/>
      <c r="Q7" s="27" t="s">
        <v>6</v>
      </c>
      <c r="R7" s="27"/>
      <c r="S7" s="27"/>
    </row>
    <row r="8" spans="1:19" ht="126.75" customHeight="1" x14ac:dyDescent="0.25">
      <c r="A8" s="30"/>
      <c r="B8" s="27"/>
      <c r="C8" s="27"/>
      <c r="D8" s="27"/>
      <c r="E8" s="5" t="s">
        <v>21</v>
      </c>
      <c r="F8" s="5" t="s">
        <v>22</v>
      </c>
      <c r="G8" s="5" t="s">
        <v>23</v>
      </c>
      <c r="H8" s="5" t="s">
        <v>21</v>
      </c>
      <c r="I8" s="5" t="s">
        <v>22</v>
      </c>
      <c r="J8" s="5" t="s">
        <v>23</v>
      </c>
      <c r="K8" s="5" t="s">
        <v>21</v>
      </c>
      <c r="L8" s="5" t="s">
        <v>22</v>
      </c>
      <c r="M8" s="5" t="s">
        <v>23</v>
      </c>
      <c r="N8" s="5" t="s">
        <v>21</v>
      </c>
      <c r="O8" s="5" t="s">
        <v>22</v>
      </c>
      <c r="P8" s="5" t="s">
        <v>23</v>
      </c>
      <c r="Q8" s="5" t="s">
        <v>21</v>
      </c>
      <c r="R8" s="5" t="s">
        <v>22</v>
      </c>
      <c r="S8" s="5" t="s">
        <v>23</v>
      </c>
    </row>
    <row r="9" spans="1:19" ht="15.75" x14ac:dyDescent="0.25">
      <c r="A9" s="4"/>
      <c r="B9" s="4" t="s">
        <v>35</v>
      </c>
      <c r="C9" s="4" t="s">
        <v>36</v>
      </c>
      <c r="D9" s="4">
        <v>15</v>
      </c>
      <c r="E9" s="4">
        <v>7</v>
      </c>
      <c r="F9" s="4">
        <v>33</v>
      </c>
      <c r="G9" s="4">
        <v>60</v>
      </c>
      <c r="H9" s="4">
        <v>9</v>
      </c>
      <c r="I9" s="4">
        <v>33</v>
      </c>
      <c r="J9" s="4">
        <v>58</v>
      </c>
      <c r="K9" s="4">
        <v>13</v>
      </c>
      <c r="L9" s="4">
        <v>23</v>
      </c>
      <c r="M9" s="4">
        <v>64</v>
      </c>
      <c r="N9" s="4">
        <v>13</v>
      </c>
      <c r="O9" s="4">
        <v>26</v>
      </c>
      <c r="P9" s="4">
        <v>61</v>
      </c>
      <c r="Q9" s="4">
        <v>7</v>
      </c>
      <c r="R9" s="4">
        <v>31</v>
      </c>
      <c r="S9" s="4">
        <v>62</v>
      </c>
    </row>
    <row r="10" spans="1:19" ht="15.75" x14ac:dyDescent="0.25">
      <c r="A10" s="4"/>
      <c r="B10" s="4"/>
      <c r="C10" s="4" t="s">
        <v>37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8.75" customHeight="1" x14ac:dyDescent="0.25">
      <c r="A11" s="31" t="s">
        <v>10</v>
      </c>
      <c r="B11" s="32"/>
      <c r="C11" s="32"/>
      <c r="D11" s="12">
        <v>100</v>
      </c>
      <c r="E11" s="4">
        <f>E9</f>
        <v>7</v>
      </c>
      <c r="F11" s="25">
        <f t="shared" ref="F11:S11" si="0">F9</f>
        <v>33</v>
      </c>
      <c r="G11" s="25">
        <f t="shared" si="0"/>
        <v>60</v>
      </c>
      <c r="H11" s="25">
        <f t="shared" si="0"/>
        <v>9</v>
      </c>
      <c r="I11" s="25">
        <f t="shared" si="0"/>
        <v>33</v>
      </c>
      <c r="J11" s="25">
        <f t="shared" si="0"/>
        <v>58</v>
      </c>
      <c r="K11" s="25">
        <f t="shared" si="0"/>
        <v>13</v>
      </c>
      <c r="L11" s="25">
        <f t="shared" si="0"/>
        <v>23</v>
      </c>
      <c r="M11" s="25">
        <f t="shared" si="0"/>
        <v>64</v>
      </c>
      <c r="N11" s="25">
        <f t="shared" si="0"/>
        <v>13</v>
      </c>
      <c r="O11" s="25">
        <f t="shared" si="0"/>
        <v>26</v>
      </c>
      <c r="P11" s="25">
        <f t="shared" si="0"/>
        <v>61</v>
      </c>
      <c r="Q11" s="25">
        <f t="shared" si="0"/>
        <v>7</v>
      </c>
      <c r="R11" s="25">
        <f t="shared" si="0"/>
        <v>31</v>
      </c>
      <c r="S11" s="25">
        <f t="shared" si="0"/>
        <v>62</v>
      </c>
    </row>
  </sheetData>
  <mergeCells count="13">
    <mergeCell ref="A11:C11"/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workbookViewId="0">
      <selection activeCell="G2" sqref="G2:K2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17" x14ac:dyDescent="0.25">
      <c r="N1" s="33" t="s">
        <v>12</v>
      </c>
      <c r="O1" s="33"/>
    </row>
    <row r="2" spans="1:17" ht="15.75" x14ac:dyDescent="0.25">
      <c r="A2" s="7" t="s">
        <v>13</v>
      </c>
      <c r="B2" s="7"/>
      <c r="C2" s="1"/>
      <c r="E2" s="1"/>
      <c r="F2" s="1"/>
      <c r="G2" s="29" t="s">
        <v>42</v>
      </c>
      <c r="H2" s="29"/>
      <c r="I2" s="29"/>
      <c r="J2" s="29"/>
      <c r="K2" s="29"/>
      <c r="L2" s="2"/>
      <c r="M2" s="2"/>
      <c r="N2" s="2"/>
      <c r="O2" s="2"/>
    </row>
    <row r="3" spans="1:17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75" x14ac:dyDescent="0.25">
      <c r="C4" s="8"/>
      <c r="E4" s="2"/>
      <c r="F4" s="2"/>
      <c r="G4" s="29" t="s">
        <v>38</v>
      </c>
      <c r="H4" s="29"/>
      <c r="I4" s="29"/>
      <c r="J4" s="29"/>
      <c r="K4" s="29"/>
      <c r="L4" s="29"/>
      <c r="M4" s="29"/>
      <c r="N4" s="2"/>
      <c r="O4" s="2"/>
      <c r="P4" s="2"/>
      <c r="Q4" s="2"/>
    </row>
    <row r="5" spans="1:17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x14ac:dyDescent="0.2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 x14ac:dyDescent="0.25">
      <c r="A7" s="34" t="s">
        <v>15</v>
      </c>
      <c r="B7" s="27" t="s">
        <v>14</v>
      </c>
      <c r="C7" s="27" t="s">
        <v>4</v>
      </c>
      <c r="D7" s="27"/>
      <c r="E7" s="27"/>
      <c r="F7" s="27" t="s">
        <v>7</v>
      </c>
      <c r="G7" s="27"/>
      <c r="H7" s="27"/>
      <c r="I7" s="27" t="s">
        <v>5</v>
      </c>
      <c r="J7" s="27"/>
      <c r="K7" s="27"/>
      <c r="L7" s="27" t="s">
        <v>8</v>
      </c>
      <c r="M7" s="27"/>
      <c r="N7" s="27"/>
      <c r="O7" s="27" t="s">
        <v>6</v>
      </c>
      <c r="P7" s="27"/>
      <c r="Q7" s="27"/>
    </row>
    <row r="8" spans="1:17" ht="78.75" x14ac:dyDescent="0.25">
      <c r="A8" s="35"/>
      <c r="B8" s="27"/>
      <c r="C8" s="5" t="s">
        <v>21</v>
      </c>
      <c r="D8" s="5" t="s">
        <v>22</v>
      </c>
      <c r="E8" s="5" t="s">
        <v>23</v>
      </c>
      <c r="F8" s="5" t="s">
        <v>21</v>
      </c>
      <c r="G8" s="5" t="s">
        <v>22</v>
      </c>
      <c r="H8" s="5" t="s">
        <v>23</v>
      </c>
      <c r="I8" s="5" t="s">
        <v>21</v>
      </c>
      <c r="J8" s="5" t="s">
        <v>22</v>
      </c>
      <c r="K8" s="5" t="s">
        <v>23</v>
      </c>
      <c r="L8" s="5" t="s">
        <v>21</v>
      </c>
      <c r="M8" s="5" t="s">
        <v>22</v>
      </c>
      <c r="N8" s="5" t="s">
        <v>23</v>
      </c>
      <c r="O8" s="5" t="s">
        <v>21</v>
      </c>
      <c r="P8" s="5" t="s">
        <v>22</v>
      </c>
      <c r="Q8" s="5" t="s">
        <v>23</v>
      </c>
    </row>
    <row r="9" spans="1:17" ht="15.75" x14ac:dyDescent="0.25">
      <c r="A9" s="24" t="s">
        <v>16</v>
      </c>
      <c r="B9" s="13">
        <v>7</v>
      </c>
      <c r="C9" s="13">
        <v>14</v>
      </c>
      <c r="D9" s="13">
        <v>43</v>
      </c>
      <c r="E9" s="13">
        <v>43</v>
      </c>
      <c r="F9" s="19">
        <v>10</v>
      </c>
      <c r="G9" s="13">
        <v>28</v>
      </c>
      <c r="H9" s="13">
        <v>62</v>
      </c>
      <c r="I9" s="13">
        <v>6</v>
      </c>
      <c r="J9" s="13">
        <v>28</v>
      </c>
      <c r="K9" s="13">
        <v>66</v>
      </c>
      <c r="L9" s="13">
        <v>4</v>
      </c>
      <c r="M9" s="13">
        <v>36</v>
      </c>
      <c r="N9" s="13">
        <v>60</v>
      </c>
      <c r="O9" s="13">
        <v>11</v>
      </c>
      <c r="P9" s="13">
        <v>29</v>
      </c>
      <c r="Q9" s="13">
        <v>60</v>
      </c>
    </row>
    <row r="10" spans="1:17" ht="15.75" x14ac:dyDescent="0.25">
      <c r="A10" s="24" t="s">
        <v>17</v>
      </c>
      <c r="B10" s="13">
        <v>20</v>
      </c>
      <c r="C10" s="13">
        <v>8</v>
      </c>
      <c r="D10" s="13">
        <v>36</v>
      </c>
      <c r="E10" s="13">
        <v>56</v>
      </c>
      <c r="F10" s="13">
        <v>9</v>
      </c>
      <c r="G10" s="13">
        <v>38</v>
      </c>
      <c r="H10" s="13">
        <v>53</v>
      </c>
      <c r="I10" s="13">
        <v>10</v>
      </c>
      <c r="J10" s="13">
        <v>30</v>
      </c>
      <c r="K10" s="13">
        <v>60</v>
      </c>
      <c r="L10" s="13">
        <v>10</v>
      </c>
      <c r="M10" s="13">
        <v>37</v>
      </c>
      <c r="N10" s="13">
        <v>53</v>
      </c>
      <c r="O10" s="13">
        <v>10</v>
      </c>
      <c r="P10" s="13">
        <v>35</v>
      </c>
      <c r="Q10" s="13">
        <v>55</v>
      </c>
    </row>
    <row r="11" spans="1:17" ht="15.75" x14ac:dyDescent="0.25">
      <c r="A11" s="24" t="s">
        <v>18</v>
      </c>
      <c r="B11" s="13">
        <v>25</v>
      </c>
      <c r="C11" s="13">
        <v>12</v>
      </c>
      <c r="D11" s="13">
        <v>24</v>
      </c>
      <c r="E11" s="13">
        <v>64</v>
      </c>
      <c r="F11" s="13">
        <v>6</v>
      </c>
      <c r="G11" s="13">
        <v>26</v>
      </c>
      <c r="H11" s="13">
        <v>68</v>
      </c>
      <c r="I11" s="13">
        <v>5</v>
      </c>
      <c r="J11" s="13">
        <v>30</v>
      </c>
      <c r="K11" s="13">
        <v>65</v>
      </c>
      <c r="L11" s="13">
        <v>10</v>
      </c>
      <c r="M11" s="13">
        <v>24</v>
      </c>
      <c r="N11" s="13">
        <v>66</v>
      </c>
      <c r="O11" s="13">
        <v>8</v>
      </c>
      <c r="P11" s="13">
        <v>30</v>
      </c>
      <c r="Q11" s="13">
        <v>62</v>
      </c>
    </row>
    <row r="12" spans="1:17" ht="15.75" x14ac:dyDescent="0.25">
      <c r="A12" s="24" t="s">
        <v>19</v>
      </c>
      <c r="B12" s="13">
        <v>23</v>
      </c>
      <c r="C12" s="13">
        <v>9</v>
      </c>
      <c r="D12" s="13">
        <v>48</v>
      </c>
      <c r="E12" s="13">
        <v>43</v>
      </c>
      <c r="F12" s="13">
        <v>7</v>
      </c>
      <c r="G12" s="13">
        <v>40</v>
      </c>
      <c r="H12" s="13">
        <v>53</v>
      </c>
      <c r="I12" s="13">
        <v>4</v>
      </c>
      <c r="J12" s="13">
        <v>35</v>
      </c>
      <c r="K12" s="13">
        <v>61</v>
      </c>
      <c r="L12" s="13">
        <v>4</v>
      </c>
      <c r="M12" s="13">
        <v>35</v>
      </c>
      <c r="N12" s="13">
        <v>61</v>
      </c>
      <c r="O12" s="13">
        <v>7</v>
      </c>
      <c r="P12" s="13">
        <v>34</v>
      </c>
      <c r="Q12" s="13">
        <v>59</v>
      </c>
    </row>
    <row r="13" spans="1:17" ht="15.75" x14ac:dyDescent="0.25">
      <c r="A13" s="24" t="s">
        <v>20</v>
      </c>
      <c r="B13" s="13">
        <v>15</v>
      </c>
      <c r="C13" s="13">
        <v>7</v>
      </c>
      <c r="D13" s="13">
        <v>33</v>
      </c>
      <c r="E13" s="13">
        <v>60</v>
      </c>
      <c r="F13" s="13">
        <v>9</v>
      </c>
      <c r="G13" s="13">
        <v>33</v>
      </c>
      <c r="H13" s="13">
        <v>58</v>
      </c>
      <c r="I13" s="13">
        <v>13</v>
      </c>
      <c r="J13" s="13">
        <v>23</v>
      </c>
      <c r="K13" s="13">
        <v>64</v>
      </c>
      <c r="L13" s="13">
        <v>13</v>
      </c>
      <c r="M13" s="13">
        <v>26</v>
      </c>
      <c r="N13" s="13">
        <v>61</v>
      </c>
      <c r="O13" s="13">
        <v>7</v>
      </c>
      <c r="P13" s="13">
        <v>31</v>
      </c>
      <c r="Q13" s="13">
        <v>62</v>
      </c>
    </row>
    <row r="14" spans="1:17" ht="15.75" x14ac:dyDescent="0.25">
      <c r="A14" s="18" t="s">
        <v>1</v>
      </c>
      <c r="B14" s="13">
        <f t="shared" ref="B14" si="0">SUM(B8:B13)</f>
        <v>90</v>
      </c>
      <c r="C14" s="13">
        <f t="shared" ref="C14" si="1">SUM(C9:C13)</f>
        <v>50</v>
      </c>
      <c r="D14" s="13">
        <f t="shared" ref="D14" si="2">SUM(D9:D13)</f>
        <v>184</v>
      </c>
      <c r="E14" s="13">
        <f t="shared" ref="E14" si="3">SUM(E9:E13)</f>
        <v>266</v>
      </c>
      <c r="F14" s="13">
        <f t="shared" ref="F14:Q14" si="4">SUM(F9:F13)</f>
        <v>41</v>
      </c>
      <c r="G14" s="13">
        <f t="shared" si="4"/>
        <v>165</v>
      </c>
      <c r="H14" s="13">
        <f t="shared" si="4"/>
        <v>294</v>
      </c>
      <c r="I14" s="13">
        <f t="shared" si="4"/>
        <v>38</v>
      </c>
      <c r="J14" s="13">
        <f t="shared" si="4"/>
        <v>146</v>
      </c>
      <c r="K14" s="13">
        <f t="shared" si="4"/>
        <v>316</v>
      </c>
      <c r="L14" s="13">
        <f t="shared" si="4"/>
        <v>41</v>
      </c>
      <c r="M14" s="13">
        <f t="shared" si="4"/>
        <v>158</v>
      </c>
      <c r="N14" s="13">
        <f t="shared" si="4"/>
        <v>301</v>
      </c>
      <c r="O14" s="13">
        <f t="shared" si="4"/>
        <v>43</v>
      </c>
      <c r="P14" s="13">
        <f t="shared" si="4"/>
        <v>159</v>
      </c>
      <c r="Q14" s="13">
        <f t="shared" si="4"/>
        <v>298</v>
      </c>
    </row>
    <row r="15" spans="1:17" ht="17.25" customHeight="1" x14ac:dyDescent="0.25">
      <c r="A15" s="20" t="s">
        <v>11</v>
      </c>
      <c r="B15" s="22">
        <f>B14*100/B14</f>
        <v>100</v>
      </c>
      <c r="C15" s="21">
        <v>10</v>
      </c>
      <c r="D15" s="17">
        <v>37</v>
      </c>
      <c r="E15" s="17">
        <v>53</v>
      </c>
      <c r="F15" s="17">
        <v>8</v>
      </c>
      <c r="G15" s="17">
        <v>33</v>
      </c>
      <c r="H15" s="17">
        <v>59</v>
      </c>
      <c r="I15" s="17">
        <v>8</v>
      </c>
      <c r="J15" s="17">
        <v>29</v>
      </c>
      <c r="K15" s="17">
        <v>63</v>
      </c>
      <c r="L15" s="17">
        <v>8</v>
      </c>
      <c r="M15" s="17">
        <v>32</v>
      </c>
      <c r="N15" s="17">
        <v>60</v>
      </c>
      <c r="O15" s="17">
        <v>9</v>
      </c>
      <c r="P15" s="17">
        <v>32</v>
      </c>
      <c r="Q15" s="17">
        <v>59</v>
      </c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 x14ac:dyDescent="0.25">
      <c r="A32" s="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75" x14ac:dyDescent="0.25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2023-09-18T03:51:04Z</cp:lastPrinted>
  <dcterms:created xsi:type="dcterms:W3CDTF">2022-12-22T06:57:03Z</dcterms:created>
  <dcterms:modified xsi:type="dcterms:W3CDTF">2023-09-18T05:23:32Z</dcterms:modified>
</cp:coreProperties>
</file>